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ocuments\TECPAN DE GALEANA\CUENTA PÚBLICA\4.3 INFORMACIÓN PRESUPUESTARIA\4.3.6\"/>
    </mc:Choice>
  </mc:AlternateContent>
  <xr:revisionPtr revIDLastSave="0" documentId="13_ncr:1_{992EB5E2-53B0-4DD6-8CC9-794D38574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TAMU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G21" i="2"/>
  <c r="D9" i="2"/>
  <c r="D10" i="2"/>
  <c r="D11" i="2"/>
  <c r="D12" i="2"/>
  <c r="D13" i="2"/>
  <c r="D14" i="2"/>
  <c r="D15" i="2"/>
  <c r="D16" i="2"/>
  <c r="D17" i="2"/>
  <c r="D18" i="2"/>
  <c r="D19" i="2"/>
  <c r="D20" i="2" l="1"/>
  <c r="I21" i="2"/>
  <c r="C21" i="2"/>
  <c r="D21" i="2" l="1"/>
</calcChain>
</file>

<file path=xl/sharedStrings.xml><?xml version="1.0" encoding="utf-8"?>
<sst xmlns="http://schemas.openxmlformats.org/spreadsheetml/2006/main" count="70" uniqueCount="56">
  <si>
    <t>Fecha</t>
  </si>
  <si>
    <t>Ingreso bruto</t>
  </si>
  <si>
    <t>Datos del Depósito</t>
  </si>
  <si>
    <t>Información del banco</t>
  </si>
  <si>
    <t>Número</t>
  </si>
  <si>
    <t>Enero</t>
  </si>
  <si>
    <t>Febrero</t>
  </si>
  <si>
    <t>Marzo</t>
  </si>
  <si>
    <t>Abril</t>
  </si>
  <si>
    <t>Mayo</t>
  </si>
  <si>
    <t>Totales</t>
  </si>
  <si>
    <t>Importe</t>
  </si>
  <si>
    <t>Comprobante Fiscal Digital por Internet</t>
  </si>
  <si>
    <t>UUID</t>
  </si>
  <si>
    <t>Neto recibido</t>
  </si>
  <si>
    <t>Datos de la póliza de ingresos</t>
  </si>
  <si>
    <t>Descuento</t>
  </si>
  <si>
    <t>Mes</t>
  </si>
  <si>
    <t>Junio</t>
  </si>
  <si>
    <t>Julio</t>
  </si>
  <si>
    <t>Agosto</t>
  </si>
  <si>
    <t>Septiembre</t>
  </si>
  <si>
    <t>Octubre</t>
  </si>
  <si>
    <t>Noviembre</t>
  </si>
  <si>
    <t>Diciembre</t>
  </si>
  <si>
    <t>Número de cuenta</t>
  </si>
  <si>
    <t>Nombre del banco</t>
  </si>
  <si>
    <t>Integración detallada de los recursos recibidos por transferencias, por concepto  del</t>
  </si>
  <si>
    <t xml:space="preserve"> Fondo de Aportaciones para el Fortalecimiento de los Municipios y de las Demarcaciones Territoriales del Distrito Federal (FORTAMUN-DF), </t>
  </si>
  <si>
    <t>Municipio de Tecpan de Galeana, Guerrero.</t>
  </si>
  <si>
    <t>Santander</t>
  </si>
  <si>
    <t>3335d4cf-89d0-4673-98c4-d7453d9443ea</t>
  </si>
  <si>
    <t>P20241205700010043000005</t>
  </si>
  <si>
    <t xml:space="preserve"> b6880aea-c4d6-46aa-9430-4a74aeb9fa0b</t>
  </si>
  <si>
    <t>P20241205700010043000001</t>
  </si>
  <si>
    <t>26b8a8ae-04bd-4323-a34b-fe42f1673683</t>
  </si>
  <si>
    <t>P20241205700010043000002</t>
  </si>
  <si>
    <t>6ebc666e-363f-4635-87ef-93dd9419caa7</t>
  </si>
  <si>
    <t>P20241205700010043000007</t>
  </si>
  <si>
    <t>a9fc9118-ae57-4a55-afad-2fe43831b298</t>
  </si>
  <si>
    <t>P20241205700010043000008</t>
  </si>
  <si>
    <t>6a3e72b5-14dd-4f87-86f9-e06359d26420</t>
  </si>
  <si>
    <t>P20241205700010043000010</t>
  </si>
  <si>
    <t>durante el ejercicio fiscal 2024.</t>
  </si>
  <si>
    <t>40907d59-b24a-439d-b9ec-1453ae6b1613</t>
  </si>
  <si>
    <t>P20241205700010043000012</t>
  </si>
  <si>
    <t>57e8a035-81e6-4478-ae88-d767e9ae4f11</t>
  </si>
  <si>
    <t>P20241205700010043000015</t>
  </si>
  <si>
    <t>c040eec3-f3c8-493b-99ce-5f483cd5addc</t>
  </si>
  <si>
    <t>P20241205700010043000016</t>
  </si>
  <si>
    <t>9ABA4C13-0496-4014-BC07-1F8186F5F436</t>
  </si>
  <si>
    <t>120A8E74-6752-4839-B548-EC4CBA0579F9</t>
  </si>
  <si>
    <t>A639044C-2A80-424E-9FCF-CBC4B2140BAB</t>
  </si>
  <si>
    <t>I-1 1</t>
  </si>
  <si>
    <t>I-1 2</t>
  </si>
  <si>
    <t>I-1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</si>
</sst>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4"/>
      <color theme="1"/>
      <name val="Helvetica Neue"/>
      <family val="2"/>
    </font>
    <font>
      <b/>
      <sz val="11"/>
      <color theme="1"/>
      <name val="Helvetica Neue"/>
      <family val="2"/>
    </font>
    <font>
      <sz val="10"/>
      <color theme="1"/>
      <name val="Helvetica Neue"/>
      <family val="2"/>
    </font>
    <font>
      <b/>
      <sz val="12"/>
      <color theme="1"/>
      <name val="Helvetica Neue"/>
      <family val="2"/>
    </font>
    <font>
      <sz val="8"/>
      <color theme="1"/>
      <name val="Helvetica Neue"/>
      <family val="2"/>
    </font>
    <font>
      <sz val="11"/>
      <color theme="1"/>
      <name val="Helvetica Neue"/>
      <family val="2"/>
    </font>
    <font>
      <sz val="12"/>
      <color theme="1"/>
      <name val="Helvetica Neue"/>
      <family val="2"/>
    </font>
    <font>
      <b/>
      <sz val="18"/>
      <color theme="1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0" xfId="4" applyFont="1"/>
    <xf numFmtId="0" fontId="5" fillId="0" borderId="0" xfId="1" applyFont="1"/>
    <xf numFmtId="43" fontId="5" fillId="0" borderId="0" xfId="2" applyFont="1" applyFill="1"/>
    <xf numFmtId="44" fontId="8" fillId="0" borderId="0" xfId="2" applyNumberFormat="1" applyFont="1" applyFill="1" applyBorder="1" applyAlignment="1" applyProtection="1">
      <protection locked="0"/>
    </xf>
    <xf numFmtId="15" fontId="9" fillId="2" borderId="0" xfId="0" applyNumberFormat="1" applyFont="1" applyFill="1" applyAlignment="1">
      <alignment horizontal="center" wrapText="1"/>
    </xf>
    <xf numFmtId="0" fontId="8" fillId="0" borderId="0" xfId="1" applyFont="1" applyAlignment="1" applyProtection="1">
      <alignment horizontal="center"/>
      <protection locked="0"/>
    </xf>
    <xf numFmtId="1" fontId="8" fillId="0" borderId="0" xfId="1" applyNumberFormat="1" applyFont="1" applyAlignment="1" applyProtection="1">
      <alignment horizontal="center"/>
      <protection locked="0"/>
    </xf>
    <xf numFmtId="164" fontId="8" fillId="0" borderId="0" xfId="1" applyNumberFormat="1" applyFont="1" applyAlignment="1" applyProtection="1">
      <alignment horizontal="center"/>
      <protection locked="0"/>
    </xf>
    <xf numFmtId="0" fontId="6" fillId="0" borderId="0" xfId="3" applyFont="1"/>
    <xf numFmtId="0" fontId="9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43" fontId="7" fillId="3" borderId="1" xfId="2" applyFont="1" applyFill="1" applyBorder="1" applyAlignment="1" applyProtection="1">
      <alignment horizontal="center" vertical="center" wrapText="1"/>
      <protection locked="0"/>
    </xf>
    <xf numFmtId="1" fontId="7" fillId="3" borderId="1" xfId="1" applyNumberFormat="1" applyFont="1" applyFill="1" applyBorder="1" applyAlignment="1" applyProtection="1">
      <alignment horizontal="center" vertical="center"/>
      <protection locked="0"/>
    </xf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" xfId="2" applyNumberFormat="1" applyFont="1" applyFill="1" applyBorder="1" applyAlignment="1" applyProtection="1">
      <alignment vertical="center"/>
      <protection locked="0"/>
    </xf>
    <xf numFmtId="4" fontId="10" fillId="0" borderId="1" xfId="2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horizontal="center" vertical="center"/>
    </xf>
    <xf numFmtId="164" fontId="10" fillId="0" borderId="1" xfId="1" applyNumberFormat="1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/>
      <protection locked="0"/>
    </xf>
    <xf numFmtId="1" fontId="10" fillId="0" borderId="1" xfId="1" applyNumberFormat="1" applyFont="1" applyBorder="1" applyAlignment="1" applyProtection="1">
      <alignment horizontal="center" vertical="center"/>
      <protection locked="0"/>
    </xf>
    <xf numFmtId="11" fontId="10" fillId="0" borderId="1" xfId="0" applyNumberFormat="1" applyFont="1" applyBorder="1" applyAlignment="1">
      <alignment horizontal="center" vertical="center"/>
    </xf>
    <xf numFmtId="14" fontId="5" fillId="0" borderId="0" xfId="2" applyNumberFormat="1" applyFont="1" applyFill="1"/>
    <xf numFmtId="14" fontId="5" fillId="0" borderId="0" xfId="4" applyNumberFormat="1" applyFont="1"/>
    <xf numFmtId="14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14" fontId="10" fillId="2" borderId="1" xfId="0" applyNumberFormat="1" applyFont="1" applyFill="1" applyBorder="1" applyAlignment="1">
      <alignment horizontal="center" vertical="center" wrapText="1"/>
    </xf>
    <xf numFmtId="14" fontId="8" fillId="0" borderId="0" xfId="2" applyNumberFormat="1" applyFont="1" applyFill="1" applyBorder="1" applyAlignment="1" applyProtection="1">
      <protection locked="0"/>
    </xf>
    <xf numFmtId="14" fontId="6" fillId="0" borderId="0" xfId="3" applyNumberFormat="1" applyFont="1"/>
    <xf numFmtId="14" fontId="9" fillId="0" borderId="0" xfId="0" applyNumberFormat="1" applyFont="1"/>
    <xf numFmtId="44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vertical="center"/>
      <protection locked="0"/>
    </xf>
    <xf numFmtId="44" fontId="10" fillId="3" borderId="1" xfId="2" applyNumberFormat="1" applyFont="1" applyFill="1" applyBorder="1" applyAlignment="1" applyProtection="1">
      <alignment vertical="center"/>
      <protection locked="0"/>
    </xf>
    <xf numFmtId="15" fontId="10" fillId="3" borderId="1" xfId="0" applyNumberFormat="1" applyFont="1" applyFill="1" applyBorder="1" applyAlignment="1">
      <alignment horizontal="center" vertical="center" wrapText="1"/>
    </xf>
    <xf numFmtId="14" fontId="10" fillId="3" borderId="1" xfId="2" applyNumberFormat="1" applyFont="1" applyFill="1" applyBorder="1" applyAlignment="1" applyProtection="1">
      <alignment vertical="center"/>
      <protection locked="0"/>
    </xf>
    <xf numFmtId="0" fontId="10" fillId="3" borderId="1" xfId="1" applyFont="1" applyFill="1" applyBorder="1" applyAlignment="1" applyProtection="1">
      <alignment horizontal="center" vertical="center"/>
      <protection locked="0"/>
    </xf>
    <xf numFmtId="1" fontId="10" fillId="3" borderId="1" xfId="1" applyNumberFormat="1" applyFont="1" applyFill="1" applyBorder="1" applyAlignment="1" applyProtection="1">
      <alignment horizontal="center" vertical="center"/>
      <protection locked="0"/>
    </xf>
    <xf numFmtId="164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0" xfId="3" applyFont="1" applyAlignment="1">
      <alignment horizontal="center" vertical="center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3" fontId="7" fillId="3" borderId="1" xfId="2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1" fontId="7" fillId="3" borderId="1" xfId="1" applyNumberFormat="1" applyFont="1" applyFill="1" applyBorder="1" applyAlignment="1" applyProtection="1">
      <alignment horizontal="center" vertical="center" wrapText="1"/>
      <protection locked="0"/>
    </xf>
  </cellXfs>
  <cellStyles count="9">
    <cellStyle name="Millares 2 2" xfId="2" xr:uid="{00000000-0005-0000-0000-000000000000}"/>
    <cellStyle name="Moneda 2 2" xfId="5" xr:uid="{00000000-0005-0000-0000-000001000000}"/>
    <cellStyle name="Moneda 2 3" xfId="8" xr:uid="{00000000-0005-0000-0000-000002000000}"/>
    <cellStyle name="Normal" xfId="0" builtinId="0"/>
    <cellStyle name="Normal 15" xfId="3" xr:uid="{00000000-0005-0000-0000-000004000000}"/>
    <cellStyle name="Normal 2 2" xfId="1" xr:uid="{00000000-0005-0000-0000-000005000000}"/>
    <cellStyle name="Normal 3" xfId="6" xr:uid="{00000000-0005-0000-0000-000006000000}"/>
    <cellStyle name="Normal 3 2" xfId="7" xr:uid="{00000000-0005-0000-0000-000007000000}"/>
    <cellStyle name="Normal 4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864054</xdr:colOff>
      <xdr:row>0</xdr:row>
      <xdr:rowOff>95250</xdr:rowOff>
    </xdr:from>
    <xdr:to>
      <xdr:col>12</xdr:col>
      <xdr:colOff>530678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B892C6-8952-4F49-8190-8D3BEC5671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2947" y="95250"/>
          <a:ext cx="3367767" cy="911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108858</xdr:rowOff>
    </xdr:from>
    <xdr:to>
      <xdr:col>1</xdr:col>
      <xdr:colOff>725261</xdr:colOff>
      <xdr:row>5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DF0504-EFCF-426E-A119-18BDD49E57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58"/>
          <a:ext cx="17049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95249</xdr:colOff>
      <xdr:row>23</xdr:row>
      <xdr:rowOff>54429</xdr:rowOff>
    </xdr:from>
    <xdr:to>
      <xdr:col>11</xdr:col>
      <xdr:colOff>1469571</xdr:colOff>
      <xdr:row>30</xdr:row>
      <xdr:rowOff>108857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074963" y="9470572"/>
          <a:ext cx="14056179" cy="1292678"/>
          <a:chOff x="0" y="0"/>
          <a:chExt cx="7043194" cy="721014"/>
        </a:xfrm>
      </xdr:grpSpPr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4603" y="10036"/>
            <a:ext cx="1288591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Autorizó: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ALBA IRIS SOBERANIS HERNANDEZ</a:t>
            </a:r>
            <a:b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PRESIDENTA MUNICIPAL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0131" y="12248"/>
            <a:ext cx="1451242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Vº. Bº.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C. LUIS ENRIQUE ABARCA ABARCA</a:t>
            </a:r>
            <a:b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SINDICO PROCURADOR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2926"/>
            <a:ext cx="1493185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Elaboró: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L.C. BEATRIZ ADRIANA VILLA SOBERANIS</a:t>
            </a:r>
            <a:b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SECRETARIA DE ADMINISTRACION Y FINANZAS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14522" y="0"/>
            <a:ext cx="1344576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Revisó: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MTRA. EDITH ABARCA HERNANDEZ</a:t>
            </a:r>
            <a:b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10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TITULAR DEL ORGANO DE CONTROL INTERNO MUNICIPAL</a:t>
            </a:r>
            <a:endPara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showGridLines="0" tabSelected="1" view="pageBreakPreview" zoomScale="70" zoomScaleNormal="110" zoomScaleSheetLayoutView="70" workbookViewId="0">
      <selection activeCell="L27" sqref="L27"/>
    </sheetView>
  </sheetViews>
  <sheetFormatPr baseColWidth="10" defaultColWidth="11.42578125" defaultRowHeight="14.25"/>
  <cols>
    <col min="1" max="1" width="14.7109375" style="11" customWidth="1"/>
    <col min="2" max="2" width="18" style="11" customWidth="1"/>
    <col min="3" max="3" width="13.7109375" style="11" customWidth="1"/>
    <col min="4" max="4" width="16.85546875" style="11" customWidth="1"/>
    <col min="5" max="5" width="43.140625" style="11" customWidth="1"/>
    <col min="6" max="6" width="13.140625" style="11" customWidth="1"/>
    <col min="7" max="7" width="16.7109375" style="11" customWidth="1"/>
    <col min="8" max="8" width="15" style="31" customWidth="1"/>
    <col min="9" max="9" width="19" style="11" customWidth="1"/>
    <col min="10" max="10" width="15.28515625" style="11" customWidth="1"/>
    <col min="11" max="11" width="19.42578125" style="11" customWidth="1"/>
    <col min="12" max="12" width="36.140625" style="11" customWidth="1"/>
    <col min="13" max="13" width="14.42578125" style="11" customWidth="1"/>
    <col min="14" max="16384" width="11.42578125" style="1"/>
  </cols>
  <sheetData>
    <row r="1" spans="1:13" ht="30" customHeight="1">
      <c r="A1" s="3"/>
      <c r="B1" s="3"/>
      <c r="C1" s="3"/>
      <c r="D1" s="3"/>
      <c r="E1" s="3"/>
      <c r="F1" s="3"/>
      <c r="G1" s="3"/>
      <c r="H1" s="25"/>
      <c r="I1" s="4"/>
      <c r="J1" s="4"/>
      <c r="K1" s="3"/>
      <c r="L1" s="40"/>
      <c r="M1" s="40"/>
    </row>
    <row r="2" spans="1:13" ht="30" customHeight="1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0.100000000000001" customHeight="1">
      <c r="A3" s="42" t="s">
        <v>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20.100000000000001" customHeight="1">
      <c r="A4" s="43" t="s">
        <v>28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30" customHeight="1">
      <c r="A5" s="43" t="s">
        <v>43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30" customHeight="1">
      <c r="A6" s="2"/>
      <c r="B6" s="2"/>
      <c r="C6" s="2"/>
      <c r="D6" s="2"/>
      <c r="E6" s="2"/>
      <c r="F6" s="2"/>
      <c r="G6" s="2"/>
      <c r="H6" s="26"/>
      <c r="I6" s="2"/>
      <c r="J6" s="2"/>
      <c r="K6" s="2"/>
      <c r="L6" s="2"/>
      <c r="M6" s="2"/>
    </row>
    <row r="7" spans="1:13" ht="28.5" customHeight="1">
      <c r="A7" s="44" t="s">
        <v>17</v>
      </c>
      <c r="B7" s="46" t="s">
        <v>1</v>
      </c>
      <c r="C7" s="46" t="s">
        <v>16</v>
      </c>
      <c r="D7" s="41" t="s">
        <v>14</v>
      </c>
      <c r="E7" s="44" t="s">
        <v>12</v>
      </c>
      <c r="F7" s="44"/>
      <c r="G7" s="44"/>
      <c r="H7" s="45" t="s">
        <v>2</v>
      </c>
      <c r="I7" s="45"/>
      <c r="J7" s="45" t="s">
        <v>3</v>
      </c>
      <c r="K7" s="45"/>
      <c r="L7" s="47" t="s">
        <v>15</v>
      </c>
      <c r="M7" s="47"/>
    </row>
    <row r="8" spans="1:13" ht="47.1" customHeight="1">
      <c r="A8" s="44"/>
      <c r="B8" s="46"/>
      <c r="C8" s="46"/>
      <c r="D8" s="41"/>
      <c r="E8" s="12" t="s">
        <v>13</v>
      </c>
      <c r="F8" s="12" t="s">
        <v>0</v>
      </c>
      <c r="G8" s="12" t="s">
        <v>11</v>
      </c>
      <c r="H8" s="27" t="s">
        <v>0</v>
      </c>
      <c r="I8" s="14" t="s">
        <v>11</v>
      </c>
      <c r="J8" s="14" t="s">
        <v>25</v>
      </c>
      <c r="K8" s="13" t="s">
        <v>26</v>
      </c>
      <c r="L8" s="15" t="s">
        <v>4</v>
      </c>
      <c r="M8" s="16" t="s">
        <v>0</v>
      </c>
    </row>
    <row r="9" spans="1:13" ht="38.1" customHeight="1">
      <c r="A9" s="17" t="s">
        <v>5</v>
      </c>
      <c r="B9" s="18">
        <v>4950880.82</v>
      </c>
      <c r="C9" s="18">
        <v>0</v>
      </c>
      <c r="D9" s="18">
        <f t="shared" ref="D9:D20" si="0">B9-C9</f>
        <v>4950880.82</v>
      </c>
      <c r="E9" s="19" t="s">
        <v>31</v>
      </c>
      <c r="F9" s="28">
        <v>45317</v>
      </c>
      <c r="G9" s="18">
        <v>4950880.82</v>
      </c>
      <c r="H9" s="28">
        <v>45322</v>
      </c>
      <c r="I9" s="18">
        <v>4950880.82</v>
      </c>
      <c r="J9" s="21">
        <v>18000288355</v>
      </c>
      <c r="K9" s="22" t="s">
        <v>30</v>
      </c>
      <c r="L9" s="23" t="s">
        <v>32</v>
      </c>
      <c r="M9" s="28">
        <v>45322</v>
      </c>
    </row>
    <row r="10" spans="1:13" ht="38.1" customHeight="1">
      <c r="A10" s="17" t="s">
        <v>6</v>
      </c>
      <c r="B10" s="18">
        <v>4950880.82</v>
      </c>
      <c r="C10" s="18">
        <v>0</v>
      </c>
      <c r="D10" s="18">
        <f t="shared" si="0"/>
        <v>4950880.82</v>
      </c>
      <c r="E10" s="19" t="s">
        <v>33</v>
      </c>
      <c r="F10" s="20">
        <v>45334</v>
      </c>
      <c r="G10" s="18">
        <v>4950880.82</v>
      </c>
      <c r="H10" s="28">
        <v>45351</v>
      </c>
      <c r="I10" s="18">
        <v>4950880.82</v>
      </c>
      <c r="J10" s="21">
        <v>18000288355</v>
      </c>
      <c r="K10" s="22" t="s">
        <v>30</v>
      </c>
      <c r="L10" s="23" t="s">
        <v>34</v>
      </c>
      <c r="M10" s="28">
        <v>45351</v>
      </c>
    </row>
    <row r="11" spans="1:13" ht="38.1" customHeight="1">
      <c r="A11" s="17" t="s">
        <v>7</v>
      </c>
      <c r="B11" s="18">
        <v>4950880.82</v>
      </c>
      <c r="C11" s="18">
        <v>0</v>
      </c>
      <c r="D11" s="18">
        <f t="shared" si="0"/>
        <v>4950880.82</v>
      </c>
      <c r="E11" s="19" t="s">
        <v>35</v>
      </c>
      <c r="F11" s="20">
        <v>45334</v>
      </c>
      <c r="G11" s="18">
        <v>4950880.82</v>
      </c>
      <c r="H11" s="28">
        <v>45378</v>
      </c>
      <c r="I11" s="18">
        <v>4950880.82</v>
      </c>
      <c r="J11" s="21">
        <v>18000288355</v>
      </c>
      <c r="K11" s="22" t="s">
        <v>30</v>
      </c>
      <c r="L11" s="23" t="s">
        <v>36</v>
      </c>
      <c r="M11" s="28">
        <v>45378</v>
      </c>
    </row>
    <row r="12" spans="1:13" ht="38.1" customHeight="1">
      <c r="A12" s="17" t="s">
        <v>8</v>
      </c>
      <c r="B12" s="18">
        <v>4950880.82</v>
      </c>
      <c r="C12" s="18">
        <v>0</v>
      </c>
      <c r="D12" s="18">
        <f t="shared" si="0"/>
        <v>4950880.82</v>
      </c>
      <c r="E12" s="19" t="s">
        <v>37</v>
      </c>
      <c r="F12" s="20">
        <v>45386</v>
      </c>
      <c r="G12" s="18">
        <v>4950880.82</v>
      </c>
      <c r="H12" s="28">
        <v>45412</v>
      </c>
      <c r="I12" s="18">
        <v>4950880.82</v>
      </c>
      <c r="J12" s="21">
        <v>18000288355</v>
      </c>
      <c r="K12" s="22" t="s">
        <v>30</v>
      </c>
      <c r="L12" s="23" t="s">
        <v>38</v>
      </c>
      <c r="M12" s="28">
        <v>45412</v>
      </c>
    </row>
    <row r="13" spans="1:13" ht="38.1" customHeight="1">
      <c r="A13" s="17" t="s">
        <v>9</v>
      </c>
      <c r="B13" s="18">
        <v>4950880.82</v>
      </c>
      <c r="C13" s="18">
        <v>0</v>
      </c>
      <c r="D13" s="18">
        <f t="shared" si="0"/>
        <v>4950880.82</v>
      </c>
      <c r="E13" s="19" t="s">
        <v>39</v>
      </c>
      <c r="F13" s="20">
        <v>45386</v>
      </c>
      <c r="G13" s="18">
        <v>4950880.82</v>
      </c>
      <c r="H13" s="28">
        <v>45443</v>
      </c>
      <c r="I13" s="18">
        <v>4950880.82</v>
      </c>
      <c r="J13" s="21">
        <v>18000288355</v>
      </c>
      <c r="K13" s="22" t="s">
        <v>30</v>
      </c>
      <c r="L13" s="23" t="s">
        <v>40</v>
      </c>
      <c r="M13" s="28">
        <v>45443</v>
      </c>
    </row>
    <row r="14" spans="1:13" ht="38.1" customHeight="1">
      <c r="A14" s="17" t="s">
        <v>18</v>
      </c>
      <c r="B14" s="18">
        <v>4950880.82</v>
      </c>
      <c r="C14" s="18">
        <v>0</v>
      </c>
      <c r="D14" s="18">
        <f t="shared" si="0"/>
        <v>4950880.82</v>
      </c>
      <c r="E14" s="19" t="s">
        <v>41</v>
      </c>
      <c r="F14" s="20">
        <v>45462</v>
      </c>
      <c r="G14" s="18">
        <v>4950880.82</v>
      </c>
      <c r="H14" s="28">
        <v>45471</v>
      </c>
      <c r="I14" s="18">
        <v>4950880.82</v>
      </c>
      <c r="J14" s="21">
        <v>18000288355</v>
      </c>
      <c r="K14" s="22" t="s">
        <v>30</v>
      </c>
      <c r="L14" s="23" t="s">
        <v>42</v>
      </c>
      <c r="M14" s="28">
        <v>45471</v>
      </c>
    </row>
    <row r="15" spans="1:13" ht="38.1" customHeight="1">
      <c r="A15" s="17" t="s">
        <v>19</v>
      </c>
      <c r="B15" s="18">
        <v>4950880.82</v>
      </c>
      <c r="C15" s="18">
        <v>0</v>
      </c>
      <c r="D15" s="18">
        <f t="shared" si="0"/>
        <v>4950880.82</v>
      </c>
      <c r="E15" s="19" t="s">
        <v>44</v>
      </c>
      <c r="F15" s="20">
        <v>45485</v>
      </c>
      <c r="G15" s="18">
        <v>4950880.82</v>
      </c>
      <c r="H15" s="28">
        <v>45504</v>
      </c>
      <c r="I15" s="18">
        <v>4950880.82</v>
      </c>
      <c r="J15" s="21">
        <v>18000288355</v>
      </c>
      <c r="K15" s="22" t="s">
        <v>30</v>
      </c>
      <c r="L15" s="23" t="s">
        <v>45</v>
      </c>
      <c r="M15" s="28">
        <v>45504</v>
      </c>
    </row>
    <row r="16" spans="1:13" ht="38.1" customHeight="1">
      <c r="A16" s="17" t="s">
        <v>20</v>
      </c>
      <c r="B16" s="18">
        <v>4950880.82</v>
      </c>
      <c r="C16" s="18">
        <v>0</v>
      </c>
      <c r="D16" s="18">
        <f t="shared" si="0"/>
        <v>4950880.82</v>
      </c>
      <c r="E16" s="19" t="s">
        <v>46</v>
      </c>
      <c r="F16" s="20">
        <v>45506</v>
      </c>
      <c r="G16" s="18">
        <v>4950880.82</v>
      </c>
      <c r="H16" s="28">
        <v>45534</v>
      </c>
      <c r="I16" s="18">
        <v>4950880.82</v>
      </c>
      <c r="J16" s="21">
        <v>18000288355</v>
      </c>
      <c r="K16" s="22" t="s">
        <v>30</v>
      </c>
      <c r="L16" s="23" t="s">
        <v>47</v>
      </c>
      <c r="M16" s="28">
        <v>45534</v>
      </c>
    </row>
    <row r="17" spans="1:13" ht="38.1" customHeight="1">
      <c r="A17" s="17" t="s">
        <v>21</v>
      </c>
      <c r="B17" s="18">
        <v>4950880.82</v>
      </c>
      <c r="C17" s="18">
        <v>0</v>
      </c>
      <c r="D17" s="18">
        <f t="shared" si="0"/>
        <v>4950880.82</v>
      </c>
      <c r="E17" s="24" t="s">
        <v>48</v>
      </c>
      <c r="F17" s="20">
        <v>45545</v>
      </c>
      <c r="G17" s="18">
        <v>4950880.82</v>
      </c>
      <c r="H17" s="28">
        <v>45565</v>
      </c>
      <c r="I17" s="18">
        <v>4950880.82</v>
      </c>
      <c r="J17" s="21">
        <v>18000288355</v>
      </c>
      <c r="K17" s="22" t="s">
        <v>30</v>
      </c>
      <c r="L17" s="23" t="s">
        <v>49</v>
      </c>
      <c r="M17" s="28">
        <v>45565</v>
      </c>
    </row>
    <row r="18" spans="1:13" ht="38.1" customHeight="1">
      <c r="A18" s="17" t="s">
        <v>22</v>
      </c>
      <c r="B18" s="18">
        <v>4950880.82</v>
      </c>
      <c r="C18" s="18">
        <v>0</v>
      </c>
      <c r="D18" s="18">
        <f t="shared" si="0"/>
        <v>4950880.82</v>
      </c>
      <c r="E18" s="19" t="s">
        <v>50</v>
      </c>
      <c r="F18" s="20">
        <v>45576</v>
      </c>
      <c r="G18" s="18">
        <v>4950880.82</v>
      </c>
      <c r="H18" s="28">
        <v>45596</v>
      </c>
      <c r="I18" s="18">
        <v>4950880.82</v>
      </c>
      <c r="J18" s="21">
        <v>18000288355</v>
      </c>
      <c r="K18" s="22" t="s">
        <v>30</v>
      </c>
      <c r="L18" s="23" t="s">
        <v>53</v>
      </c>
      <c r="M18" s="20">
        <v>45596</v>
      </c>
    </row>
    <row r="19" spans="1:13" ht="38.1" customHeight="1">
      <c r="A19" s="17" t="s">
        <v>23</v>
      </c>
      <c r="B19" s="18">
        <v>4950880.82</v>
      </c>
      <c r="C19" s="18">
        <v>0</v>
      </c>
      <c r="D19" s="18">
        <f t="shared" si="0"/>
        <v>4950880.82</v>
      </c>
      <c r="E19" s="19" t="s">
        <v>51</v>
      </c>
      <c r="F19" s="20">
        <v>45602</v>
      </c>
      <c r="G19" s="18">
        <v>4950880.82</v>
      </c>
      <c r="H19" s="28">
        <v>45625</v>
      </c>
      <c r="I19" s="18">
        <v>4950880.82</v>
      </c>
      <c r="J19" s="21">
        <v>18000288355</v>
      </c>
      <c r="K19" s="22" t="s">
        <v>30</v>
      </c>
      <c r="L19" s="23" t="s">
        <v>54</v>
      </c>
      <c r="M19" s="20">
        <v>45602</v>
      </c>
    </row>
    <row r="20" spans="1:13" ht="38.1" customHeight="1">
      <c r="A20" s="17" t="s">
        <v>24</v>
      </c>
      <c r="B20" s="18">
        <v>4950880.87</v>
      </c>
      <c r="C20" s="18">
        <v>0</v>
      </c>
      <c r="D20" s="18">
        <f t="shared" si="0"/>
        <v>4950880.87</v>
      </c>
      <c r="E20" s="19" t="s">
        <v>52</v>
      </c>
      <c r="F20" s="20">
        <v>45629</v>
      </c>
      <c r="G20" s="18">
        <v>4950880.87</v>
      </c>
      <c r="H20" s="28">
        <v>45639</v>
      </c>
      <c r="I20" s="18">
        <v>4950880.87</v>
      </c>
      <c r="J20" s="21">
        <v>18000288355</v>
      </c>
      <c r="K20" s="22" t="s">
        <v>30</v>
      </c>
      <c r="L20" s="23" t="s">
        <v>55</v>
      </c>
      <c r="M20" s="20">
        <v>45655</v>
      </c>
    </row>
    <row r="21" spans="1:13" ht="30" customHeight="1">
      <c r="A21" s="32" t="s">
        <v>10</v>
      </c>
      <c r="B21" s="33">
        <f>SUM(B9:B20)</f>
        <v>59410569.890000001</v>
      </c>
      <c r="C21" s="33">
        <f t="shared" ref="C21:D21" si="1">SUM(C9:C20)</f>
        <v>0</v>
      </c>
      <c r="D21" s="33">
        <f t="shared" si="1"/>
        <v>59410569.890000001</v>
      </c>
      <c r="E21" s="34"/>
      <c r="F21" s="35"/>
      <c r="G21" s="33">
        <f>SUM(G9:G20)</f>
        <v>59410569.890000001</v>
      </c>
      <c r="H21" s="36"/>
      <c r="I21" s="33">
        <f t="shared" ref="I21" si="2">SUM(I9:I20)</f>
        <v>59410569.890000001</v>
      </c>
      <c r="J21" s="34"/>
      <c r="K21" s="37"/>
      <c r="L21" s="38"/>
      <c r="M21" s="39"/>
    </row>
    <row r="22" spans="1:13">
      <c r="A22" s="5"/>
      <c r="B22" s="5"/>
      <c r="C22" s="5"/>
      <c r="D22" s="5"/>
      <c r="E22" s="5"/>
      <c r="F22" s="6"/>
      <c r="G22" s="5"/>
      <c r="H22" s="29"/>
      <c r="I22" s="5"/>
      <c r="J22" s="5"/>
      <c r="K22" s="7"/>
      <c r="L22" s="8"/>
      <c r="M22" s="9"/>
    </row>
    <row r="23" spans="1:13">
      <c r="A23" s="5"/>
      <c r="B23" s="5"/>
      <c r="C23" s="5"/>
      <c r="D23" s="5"/>
      <c r="E23" s="5"/>
      <c r="F23" s="6"/>
      <c r="G23" s="5"/>
      <c r="H23" s="29"/>
      <c r="I23" s="5"/>
      <c r="J23" s="5"/>
      <c r="K23" s="7"/>
      <c r="L23" s="8"/>
      <c r="M23" s="9"/>
    </row>
    <row r="24" spans="1:13">
      <c r="A24" s="5"/>
      <c r="B24" s="5"/>
      <c r="C24" s="5"/>
      <c r="D24" s="5"/>
      <c r="E24" s="5"/>
      <c r="F24" s="6"/>
      <c r="G24" s="5"/>
      <c r="H24" s="29"/>
      <c r="I24" s="5"/>
      <c r="J24" s="5"/>
      <c r="K24" s="7"/>
      <c r="L24" s="8"/>
      <c r="M24" s="9"/>
    </row>
    <row r="25" spans="1:13">
      <c r="A25" s="5"/>
      <c r="B25" s="5"/>
      <c r="C25" s="5"/>
      <c r="D25" s="5"/>
      <c r="E25" s="5"/>
      <c r="F25" s="6"/>
      <c r="G25" s="5"/>
      <c r="H25" s="29"/>
      <c r="I25" s="5"/>
      <c r="J25" s="5"/>
      <c r="K25" s="7"/>
      <c r="L25" s="8"/>
      <c r="M25" s="9"/>
    </row>
    <row r="26" spans="1:13">
      <c r="A26" s="5"/>
      <c r="B26" s="5"/>
      <c r="C26" s="5"/>
      <c r="D26" s="5"/>
      <c r="E26" s="5"/>
      <c r="F26" s="6"/>
      <c r="G26" s="5"/>
      <c r="H26" s="29"/>
      <c r="I26" s="5"/>
      <c r="J26" s="5"/>
      <c r="K26" s="7"/>
      <c r="L26" s="8"/>
      <c r="M26" s="9"/>
    </row>
    <row r="27" spans="1:13">
      <c r="A27" s="5"/>
      <c r="B27" s="5"/>
      <c r="C27" s="5"/>
      <c r="D27" s="5"/>
      <c r="E27" s="5"/>
      <c r="F27" s="6"/>
      <c r="G27" s="5"/>
      <c r="H27" s="29"/>
      <c r="I27" s="5"/>
      <c r="J27" s="5"/>
      <c r="K27" s="7"/>
      <c r="L27" s="8"/>
      <c r="M27" s="9"/>
    </row>
    <row r="28" spans="1:13">
      <c r="A28" s="5"/>
      <c r="B28" s="5"/>
      <c r="C28" s="5"/>
      <c r="D28" s="5"/>
      <c r="E28" s="5"/>
      <c r="F28" s="6"/>
      <c r="G28" s="5"/>
      <c r="H28" s="29"/>
      <c r="I28" s="5"/>
      <c r="J28" s="5"/>
      <c r="K28" s="7"/>
      <c r="L28" s="8"/>
      <c r="M28" s="9"/>
    </row>
    <row r="29" spans="1:13">
      <c r="A29" s="5"/>
      <c r="B29" s="5"/>
      <c r="C29" s="5"/>
      <c r="D29" s="5"/>
      <c r="E29" s="5"/>
      <c r="F29" s="6"/>
      <c r="G29" s="5"/>
      <c r="H29" s="29"/>
      <c r="I29" s="5"/>
      <c r="J29" s="5"/>
      <c r="K29" s="7"/>
      <c r="L29" s="8"/>
      <c r="M29" s="9"/>
    </row>
    <row r="30" spans="1:13">
      <c r="A30" s="5"/>
      <c r="B30" s="5"/>
      <c r="C30" s="5"/>
      <c r="D30" s="5"/>
      <c r="E30" s="5"/>
      <c r="F30" s="6"/>
      <c r="G30" s="5"/>
      <c r="H30" s="29"/>
      <c r="I30" s="5"/>
      <c r="J30" s="5"/>
      <c r="K30" s="7"/>
      <c r="L30" s="8"/>
      <c r="M30" s="9"/>
    </row>
    <row r="31" spans="1:13">
      <c r="A31" s="5"/>
      <c r="B31" s="5"/>
      <c r="C31" s="5"/>
      <c r="D31" s="5"/>
      <c r="E31" s="5"/>
      <c r="F31" s="6"/>
      <c r="G31" s="5"/>
      <c r="H31" s="29"/>
      <c r="I31" s="5"/>
      <c r="J31" s="5"/>
      <c r="K31" s="7"/>
      <c r="L31" s="8"/>
      <c r="M31" s="9"/>
    </row>
    <row r="32" spans="1:13">
      <c r="A32" s="10"/>
      <c r="B32" s="10"/>
      <c r="C32" s="10"/>
      <c r="D32" s="10"/>
      <c r="E32" s="10"/>
      <c r="F32" s="6"/>
      <c r="G32" s="10"/>
      <c r="H32" s="3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3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3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30"/>
      <c r="I35" s="10"/>
      <c r="J35" s="10"/>
      <c r="K35" s="10"/>
      <c r="L35" s="10"/>
      <c r="M35" s="10"/>
    </row>
    <row r="36" spans="1:13">
      <c r="A36" s="10"/>
      <c r="B36" s="10"/>
      <c r="C36" s="10"/>
      <c r="D36" s="10"/>
      <c r="E36" s="10"/>
      <c r="F36" s="10"/>
      <c r="G36" s="10"/>
      <c r="H36" s="30"/>
      <c r="I36" s="10"/>
      <c r="J36" s="10"/>
      <c r="K36" s="10"/>
      <c r="L36" s="10"/>
      <c r="M36" s="10"/>
    </row>
    <row r="37" spans="1:13">
      <c r="A37" s="10"/>
      <c r="B37" s="10"/>
      <c r="C37" s="10"/>
      <c r="D37" s="10"/>
      <c r="E37" s="10"/>
      <c r="F37" s="10"/>
      <c r="G37" s="10"/>
      <c r="H37" s="30"/>
      <c r="I37" s="10"/>
      <c r="J37" s="10"/>
      <c r="K37" s="10"/>
      <c r="L37" s="10"/>
      <c r="M37" s="10"/>
    </row>
    <row r="38" spans="1:13">
      <c r="A38" s="10"/>
      <c r="B38" s="10"/>
      <c r="C38" s="10"/>
      <c r="D38" s="10"/>
      <c r="E38" s="10"/>
      <c r="F38" s="10"/>
      <c r="G38" s="10"/>
      <c r="H38" s="30"/>
      <c r="I38" s="10"/>
      <c r="J38" s="10"/>
      <c r="K38" s="10"/>
      <c r="L38" s="10"/>
      <c r="M38" s="10"/>
    </row>
    <row r="39" spans="1:13">
      <c r="A39" s="10"/>
      <c r="B39" s="10"/>
      <c r="C39" s="10"/>
      <c r="D39" s="10"/>
      <c r="E39" s="10"/>
      <c r="F39" s="10"/>
      <c r="G39" s="10"/>
      <c r="H39" s="30"/>
      <c r="I39" s="10"/>
      <c r="J39" s="10"/>
      <c r="K39" s="10"/>
      <c r="L39" s="10"/>
      <c r="M39" s="10"/>
    </row>
    <row r="40" spans="1:13">
      <c r="A40" s="10"/>
      <c r="B40" s="10"/>
      <c r="C40" s="10"/>
      <c r="D40" s="10"/>
      <c r="E40" s="10"/>
      <c r="F40" s="10"/>
      <c r="G40" s="10"/>
      <c r="H40" s="30"/>
      <c r="I40" s="10"/>
      <c r="J40" s="10"/>
      <c r="K40" s="10"/>
      <c r="L40" s="10"/>
      <c r="M40" s="10"/>
    </row>
    <row r="41" spans="1:13">
      <c r="A41" s="10"/>
      <c r="B41" s="10"/>
      <c r="C41" s="10"/>
      <c r="D41" s="10"/>
      <c r="E41" s="10"/>
      <c r="F41" s="10"/>
      <c r="G41" s="10"/>
      <c r="H41" s="30"/>
      <c r="I41" s="10"/>
      <c r="J41" s="10"/>
      <c r="K41" s="10"/>
      <c r="L41" s="10"/>
      <c r="M41" s="10"/>
    </row>
    <row r="42" spans="1:13">
      <c r="A42" s="10"/>
      <c r="B42" s="10"/>
      <c r="C42" s="10"/>
      <c r="D42" s="10"/>
      <c r="E42" s="10"/>
      <c r="F42" s="10"/>
      <c r="G42" s="10"/>
      <c r="H42" s="30"/>
      <c r="I42" s="10"/>
      <c r="J42" s="10"/>
      <c r="K42" s="10"/>
      <c r="L42" s="10"/>
      <c r="M42" s="10"/>
    </row>
    <row r="43" spans="1:13">
      <c r="A43" s="10"/>
      <c r="B43" s="10"/>
      <c r="C43" s="10"/>
      <c r="D43" s="10"/>
      <c r="E43" s="10"/>
      <c r="F43" s="10"/>
      <c r="G43" s="10"/>
      <c r="H43" s="30"/>
      <c r="I43" s="10"/>
      <c r="J43" s="10"/>
      <c r="K43" s="10"/>
      <c r="L43" s="10"/>
      <c r="M43" s="10"/>
    </row>
    <row r="44" spans="1:13">
      <c r="A44" s="10"/>
      <c r="B44" s="10"/>
      <c r="C44" s="10"/>
      <c r="D44" s="10"/>
      <c r="E44" s="10"/>
      <c r="F44" s="10"/>
      <c r="G44" s="10"/>
      <c r="H44" s="30"/>
      <c r="I44" s="10"/>
      <c r="J44" s="10"/>
      <c r="K44" s="10"/>
      <c r="L44" s="10"/>
      <c r="M44" s="10"/>
    </row>
    <row r="45" spans="1:13">
      <c r="A45" s="10"/>
      <c r="B45" s="10"/>
      <c r="C45" s="10"/>
      <c r="D45" s="10"/>
      <c r="E45" s="10"/>
      <c r="F45" s="10"/>
      <c r="G45" s="10"/>
      <c r="H45" s="30"/>
      <c r="I45" s="10"/>
      <c r="J45" s="10"/>
      <c r="K45" s="10"/>
      <c r="L45" s="10"/>
      <c r="M45" s="10"/>
    </row>
    <row r="46" spans="1:13">
      <c r="A46" s="10"/>
      <c r="B46" s="10"/>
      <c r="C46" s="10"/>
      <c r="D46" s="10"/>
      <c r="E46" s="10"/>
      <c r="F46" s="10"/>
      <c r="G46" s="10"/>
      <c r="H46" s="30"/>
      <c r="I46" s="10"/>
      <c r="J46" s="10"/>
      <c r="K46" s="10"/>
      <c r="L46" s="10"/>
      <c r="M46" s="10"/>
    </row>
    <row r="47" spans="1:13">
      <c r="A47" s="10"/>
      <c r="B47" s="10"/>
      <c r="C47" s="10"/>
      <c r="D47" s="10"/>
      <c r="E47" s="10"/>
      <c r="F47" s="10"/>
      <c r="G47" s="10"/>
      <c r="H47" s="30"/>
      <c r="I47" s="10"/>
      <c r="J47" s="10"/>
      <c r="K47" s="10"/>
      <c r="L47" s="10"/>
      <c r="M47" s="10"/>
    </row>
    <row r="48" spans="1:13">
      <c r="A48" s="10"/>
      <c r="B48" s="10"/>
      <c r="C48" s="10"/>
      <c r="D48" s="10"/>
      <c r="E48" s="10"/>
      <c r="F48" s="10"/>
      <c r="G48" s="10"/>
      <c r="H48" s="30"/>
      <c r="I48" s="10"/>
      <c r="J48" s="10"/>
      <c r="K48" s="10"/>
      <c r="L48" s="10"/>
      <c r="M48" s="10"/>
    </row>
    <row r="49" spans="1:13">
      <c r="A49" s="10"/>
      <c r="B49" s="10"/>
      <c r="C49" s="10"/>
      <c r="D49" s="10"/>
      <c r="E49" s="10"/>
      <c r="F49" s="10"/>
      <c r="G49" s="10"/>
      <c r="H49" s="30"/>
      <c r="I49" s="10"/>
      <c r="J49" s="10"/>
      <c r="K49" s="10"/>
      <c r="L49" s="10"/>
      <c r="M49" s="10"/>
    </row>
    <row r="50" spans="1:13">
      <c r="A50" s="10"/>
      <c r="B50" s="10"/>
      <c r="C50" s="10"/>
      <c r="D50" s="10"/>
      <c r="E50" s="10"/>
      <c r="F50" s="10"/>
      <c r="G50" s="10"/>
      <c r="H50" s="30"/>
      <c r="I50" s="10"/>
      <c r="J50" s="10"/>
      <c r="K50" s="10"/>
      <c r="L50" s="10"/>
      <c r="M50" s="10"/>
    </row>
    <row r="51" spans="1:13">
      <c r="A51" s="10"/>
      <c r="B51" s="10"/>
      <c r="C51" s="10"/>
      <c r="D51" s="10"/>
      <c r="E51" s="10"/>
      <c r="F51" s="10"/>
      <c r="G51" s="10"/>
      <c r="H51" s="30"/>
      <c r="I51" s="10"/>
      <c r="J51" s="10"/>
      <c r="K51" s="10"/>
      <c r="L51" s="10"/>
      <c r="M51" s="10"/>
    </row>
    <row r="52" spans="1:13">
      <c r="A52" s="10"/>
      <c r="B52" s="10"/>
      <c r="C52" s="10"/>
      <c r="D52" s="10"/>
      <c r="E52" s="10"/>
      <c r="F52" s="10"/>
      <c r="G52" s="10"/>
      <c r="H52" s="30"/>
      <c r="I52" s="10"/>
      <c r="J52" s="10"/>
      <c r="K52" s="10"/>
      <c r="L52" s="10"/>
      <c r="M52" s="10"/>
    </row>
    <row r="53" spans="1:13">
      <c r="A53" s="10"/>
      <c r="B53" s="10"/>
      <c r="C53" s="10"/>
      <c r="D53" s="10"/>
      <c r="E53" s="10"/>
      <c r="F53" s="10"/>
      <c r="G53" s="10"/>
      <c r="H53" s="30"/>
      <c r="I53" s="10"/>
      <c r="J53" s="10"/>
      <c r="K53" s="10"/>
      <c r="L53" s="10"/>
      <c r="M53" s="10"/>
    </row>
  </sheetData>
  <mergeCells count="13">
    <mergeCell ref="L1:M1"/>
    <mergeCell ref="D7:D8"/>
    <mergeCell ref="A2:M2"/>
    <mergeCell ref="A4:M4"/>
    <mergeCell ref="A5:M5"/>
    <mergeCell ref="A7:A8"/>
    <mergeCell ref="E7:G7"/>
    <mergeCell ref="H7:I7"/>
    <mergeCell ref="B7:B8"/>
    <mergeCell ref="C7:C8"/>
    <mergeCell ref="J7:K7"/>
    <mergeCell ref="L7:M7"/>
    <mergeCell ref="A3:M3"/>
  </mergeCells>
  <pageMargins left="0.23622047244094491" right="0.23622047244094491" top="0.51181102362204722" bottom="0.74803149606299213" header="0.31496062992125984" footer="0.31496062992125984"/>
  <pageSetup scale="49" orientation="landscape" r:id="rId1"/>
  <headerFooter>
    <oddFooter>&amp;C&amp;"Helvetica Neue,Normal"&amp;12Pág. &amp;P de &amp;N</oddFooter>
  </headerFooter>
  <ignoredErrors>
    <ignoredError sqref="D20 C21:D21 I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cp:lastPrinted>2025-04-27T12:43:48Z</cp:lastPrinted>
  <dcterms:created xsi:type="dcterms:W3CDTF">2023-09-08T01:21:25Z</dcterms:created>
  <dcterms:modified xsi:type="dcterms:W3CDTF">2025-04-27T12:43:50Z</dcterms:modified>
</cp:coreProperties>
</file>